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G12" i="1" l="1"/>
  <c r="F12" i="1"/>
  <c r="E12" i="1"/>
  <c r="D12" i="1"/>
  <c r="G8" i="1"/>
  <c r="F8" i="1"/>
  <c r="E8" i="1"/>
  <c r="D8" i="1"/>
  <c r="G7" i="1"/>
  <c r="F7" i="1"/>
  <c r="E7" i="1"/>
  <c r="D7" i="1"/>
</calcChain>
</file>

<file path=xl/sharedStrings.xml><?xml version="1.0" encoding="utf-8"?>
<sst xmlns="http://schemas.openxmlformats.org/spreadsheetml/2006/main" count="27" uniqueCount="22">
  <si>
    <t>Vorwiderstände für Lichtsignale</t>
  </si>
  <si>
    <t>Betriebsspannung [V]:</t>
  </si>
  <si>
    <t>Rot</t>
  </si>
  <si>
    <t>Grün</t>
  </si>
  <si>
    <t>Gelb</t>
  </si>
  <si>
    <t>Weiss</t>
  </si>
  <si>
    <t>Strom [mA]</t>
  </si>
  <si>
    <t>Vorwiderstand [Ohm]</t>
  </si>
  <si>
    <t>2,2k</t>
  </si>
  <si>
    <t>8,2k</t>
  </si>
  <si>
    <t>Bemerkung</t>
  </si>
  <si>
    <t>2 weisse LED parallel</t>
  </si>
  <si>
    <t>Spannungsabfall am Widerstand</t>
  </si>
  <si>
    <t>Spannungsabfall an der LED</t>
  </si>
  <si>
    <t>6,428 in Reihe</t>
  </si>
  <si>
    <t>Verlustleistung am Widerstand [mW]</t>
  </si>
  <si>
    <t>Für weisse LED: Strom je LED (3,8 insges.)</t>
  </si>
  <si>
    <t>Strom wurde nach ´Augenmass´ ermittelt</t>
  </si>
  <si>
    <t>2 weisse LED in Reihe</t>
  </si>
  <si>
    <t>6,8k</t>
  </si>
  <si>
    <t>33k</t>
  </si>
  <si>
    <t>2,7k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</si>
</sst>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3" borderId="0" xfId="0" applyFill="1"/>
    <xf numFmtId="0" fontId="0" fillId="4" borderId="0" xfId="0" applyFill="1"/>
    <xf numFmtId="0" fontId="2" fillId="5" borderId="0" xfId="0" applyFont="1" applyFill="1"/>
    <xf numFmtId="0" fontId="3" fillId="6" borderId="0" xfId="0" applyFont="1" applyFill="1"/>
    <xf numFmtId="0" fontId="1" fillId="7" borderId="0" xfId="0" applyFont="1" applyFill="1"/>
    <xf numFmtId="0" fontId="1" fillId="2" borderId="0" xfId="0" applyFont="1" applyFill="1"/>
    <xf numFmtId="0" fontId="1" fillId="0" borderId="0" xfId="0" applyFont="1"/>
    <xf numFmtId="0" fontId="0" fillId="4" borderId="0" xfId="0" applyFill="1" applyAlignment="1">
      <alignment wrapText="1"/>
    </xf>
    <xf numFmtId="164" fontId="0" fillId="4" borderId="0" xfId="0" applyNumberFormat="1" applyFill="1"/>
    <xf numFmtId="0" fontId="0" fillId="3" borderId="0" xfId="0" applyFill="1" applyAlignment="1">
      <alignment wrapText="1"/>
    </xf>
    <xf numFmtId="0" fontId="0" fillId="8" borderId="0" xfId="0" applyFill="1"/>
    <xf numFmtId="0" fontId="1" fillId="8" borderId="0" xfId="0" applyFont="1" applyFill="1"/>
    <xf numFmtId="0" fontId="0" fillId="9" borderId="0" xfId="0" applyFill="1"/>
    <xf numFmtId="0" fontId="1" fillId="9" borderId="0" xfId="0" applyFont="1" applyFill="1"/>
    <xf numFmtId="49" fontId="0" fillId="4" borderId="0" xfId="0" applyNumberFormat="1" applyFill="1" applyAlignment="1">
      <alignment wrapText="1"/>
    </xf>
    <xf numFmtId="49" fontId="0" fillId="3" borderId="0" xfId="0" applyNumberFormat="1" applyFill="1" applyAlignment="1">
      <alignment wrapText="1"/>
    </xf>
    <xf numFmtId="0" fontId="0" fillId="0" borderId="0" xfId="0" applyAlignment="1">
      <alignment horizontal="right"/>
    </xf>
    <xf numFmtId="0" fontId="0" fillId="8" borderId="0" xfId="0" applyFill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7" sqref="J7"/>
    </sheetView>
  </sheetViews>
  <sheetFormatPr baseColWidth="10" defaultColWidth="9.140625" defaultRowHeight="15" x14ac:dyDescent="0.25"/>
  <cols>
    <col min="1" max="1" width="23" customWidth="1"/>
    <col min="9" max="9" width="22.7109375" customWidth="1"/>
    <col min="10" max="10" width="40.7109375" customWidth="1"/>
  </cols>
  <sheetData>
    <row r="1" spans="1:10" ht="20.25" customHeight="1" x14ac:dyDescent="0.3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10" x14ac:dyDescent="0.25">
      <c r="D2" s="4" t="s">
        <v>2</v>
      </c>
      <c r="E2" s="5" t="s">
        <v>3</v>
      </c>
      <c r="F2" s="6" t="s">
        <v>4</v>
      </c>
      <c r="G2" s="7" t="s">
        <v>5</v>
      </c>
      <c r="I2" t="s">
        <v>10</v>
      </c>
    </row>
    <row r="3" spans="1:10" x14ac:dyDescent="0.25">
      <c r="A3" s="13" t="s">
        <v>1</v>
      </c>
      <c r="B3" s="14">
        <v>5</v>
      </c>
      <c r="C3" s="13"/>
      <c r="D3" s="13"/>
      <c r="E3" s="13"/>
      <c r="F3" s="13"/>
      <c r="G3" s="13"/>
      <c r="H3" s="13"/>
      <c r="I3" s="13"/>
    </row>
    <row r="4" spans="1:10" x14ac:dyDescent="0.25">
      <c r="A4" s="2" t="s">
        <v>7</v>
      </c>
      <c r="B4" s="2"/>
      <c r="C4" s="2"/>
      <c r="D4" s="13" t="s">
        <v>8</v>
      </c>
      <c r="E4" s="13" t="s">
        <v>9</v>
      </c>
      <c r="F4" s="13">
        <v>820</v>
      </c>
      <c r="G4" s="13">
        <v>470</v>
      </c>
      <c r="H4" s="2"/>
      <c r="I4" s="2" t="s">
        <v>11</v>
      </c>
    </row>
    <row r="5" spans="1:10" ht="30" x14ac:dyDescent="0.25">
      <c r="A5" s="2" t="s">
        <v>6</v>
      </c>
      <c r="B5" s="2"/>
      <c r="C5" s="2"/>
      <c r="D5" s="2">
        <v>1.3</v>
      </c>
      <c r="E5" s="2">
        <v>0.3</v>
      </c>
      <c r="F5" s="2">
        <v>3.5</v>
      </c>
      <c r="G5" s="2">
        <v>1.9</v>
      </c>
      <c r="H5" s="2"/>
      <c r="I5" s="15" t="s">
        <v>16</v>
      </c>
      <c r="J5" t="s">
        <v>17</v>
      </c>
    </row>
    <row r="6" spans="1:10" ht="30" x14ac:dyDescent="0.25">
      <c r="A6" s="8" t="s">
        <v>12</v>
      </c>
      <c r="B6" s="2"/>
      <c r="C6" s="2"/>
      <c r="D6" s="2">
        <v>2.86</v>
      </c>
      <c r="E6" s="2">
        <v>2.46</v>
      </c>
      <c r="F6" s="2">
        <v>2.87</v>
      </c>
      <c r="G6" s="2">
        <v>1.786</v>
      </c>
      <c r="H6" s="2"/>
      <c r="I6" s="2"/>
    </row>
    <row r="7" spans="1:10" ht="30" x14ac:dyDescent="0.25">
      <c r="A7" s="8" t="s">
        <v>13</v>
      </c>
      <c r="B7" s="2"/>
      <c r="C7" s="2"/>
      <c r="D7" s="2">
        <f>$B3-D6</f>
        <v>2.14</v>
      </c>
      <c r="E7" s="2">
        <f>$B3-E6</f>
        <v>2.54</v>
      </c>
      <c r="F7" s="2">
        <f>$B3-F6</f>
        <v>2.13</v>
      </c>
      <c r="G7" s="2">
        <f>$B3-G6</f>
        <v>3.214</v>
      </c>
      <c r="H7" s="2"/>
      <c r="I7" s="2" t="s">
        <v>14</v>
      </c>
    </row>
    <row r="8" spans="1:10" ht="30" x14ac:dyDescent="0.25">
      <c r="A8" s="8" t="s">
        <v>15</v>
      </c>
      <c r="B8" s="2"/>
      <c r="C8" s="2"/>
      <c r="D8" s="9">
        <f>D6*D5</f>
        <v>3.718</v>
      </c>
      <c r="E8" s="9">
        <f>E6*E5</f>
        <v>0.73799999999999999</v>
      </c>
      <c r="F8" s="9">
        <f>F6*F5</f>
        <v>10.045</v>
      </c>
      <c r="G8" s="9">
        <f>G6*G5*2</f>
        <v>6.7867999999999995</v>
      </c>
      <c r="H8" s="2"/>
      <c r="I8" s="2"/>
    </row>
    <row r="11" spans="1:10" x14ac:dyDescent="0.25">
      <c r="A11" s="11" t="s">
        <v>1</v>
      </c>
      <c r="B11" s="12">
        <v>12</v>
      </c>
      <c r="C11" s="11"/>
      <c r="D11" s="11"/>
      <c r="E11" s="11"/>
      <c r="F11" s="11"/>
      <c r="G11" s="11"/>
      <c r="H11" s="11"/>
      <c r="I11" s="11"/>
    </row>
    <row r="12" spans="1:10" ht="30" x14ac:dyDescent="0.25">
      <c r="A12" s="10" t="s">
        <v>12</v>
      </c>
      <c r="B12" s="1"/>
      <c r="C12" s="1"/>
      <c r="D12" s="1">
        <f>$B11-D7</f>
        <v>9.86</v>
      </c>
      <c r="E12" s="1">
        <f>$B11-E7</f>
        <v>9.4600000000000009</v>
      </c>
      <c r="F12" s="1">
        <f>$B11-F7</f>
        <v>9.870000000000001</v>
      </c>
      <c r="G12" s="1">
        <f>$B11-2*G7</f>
        <v>5.5720000000000001</v>
      </c>
      <c r="H12" s="1"/>
      <c r="I12" s="1" t="s">
        <v>18</v>
      </c>
    </row>
    <row r="13" spans="1:10" x14ac:dyDescent="0.25">
      <c r="A13" s="1" t="s">
        <v>7</v>
      </c>
      <c r="B13" s="1"/>
      <c r="C13" s="1"/>
      <c r="D13" s="18" t="s">
        <v>19</v>
      </c>
      <c r="E13" s="18" t="s">
        <v>20</v>
      </c>
      <c r="F13" s="18" t="s">
        <v>21</v>
      </c>
      <c r="G13" s="18" t="s">
        <v>21</v>
      </c>
      <c r="H13" s="1"/>
      <c r="I13" s="1"/>
    </row>
    <row r="14" spans="1:10" ht="30" x14ac:dyDescent="0.25">
      <c r="A14" s="16" t="s">
        <v>15</v>
      </c>
      <c r="B14" s="1"/>
      <c r="C14" s="1"/>
      <c r="D14" s="1">
        <v>12.8</v>
      </c>
      <c r="E14" s="1">
        <v>2.8</v>
      </c>
      <c r="F14" s="1">
        <v>34</v>
      </c>
      <c r="G14" s="1">
        <v>10</v>
      </c>
      <c r="H14" s="1"/>
      <c r="I14" s="1"/>
    </row>
    <row r="17" spans="9:9" x14ac:dyDescent="0.25">
      <c r="I17" s="17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2018-01-26T09:41:58Z</dcterms:modified>
</cp:coreProperties>
</file>